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8" windowHeight="819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Sheet1!$B$2:$K$145</definedName>
    <definedName name="_xlnm.Print_Titles" localSheetId="0">Sheet1!$2:$6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33" i="1"/>
  <c r="K132"/>
  <c r="K131"/>
  <c r="K130"/>
  <c r="K129"/>
  <c r="K128"/>
  <c r="K127"/>
  <c r="K126"/>
  <c r="K125"/>
  <c r="K124"/>
  <c r="K123"/>
  <c r="F123"/>
  <c r="K122"/>
  <c r="F122"/>
  <c r="K121"/>
  <c r="F121"/>
  <c r="K120"/>
  <c r="F120"/>
  <c r="K119"/>
  <c r="F119"/>
  <c r="K118"/>
  <c r="F118"/>
  <c r="K117"/>
  <c r="F117"/>
  <c r="K116"/>
  <c r="F116"/>
  <c r="K115"/>
  <c r="F115"/>
  <c r="K114"/>
  <c r="F114"/>
  <c r="K113"/>
  <c r="F113"/>
  <c r="K112"/>
  <c r="F112"/>
  <c r="K111"/>
  <c r="F111"/>
  <c r="K110"/>
  <c r="F110"/>
  <c r="K109"/>
  <c r="F109"/>
  <c r="K108"/>
  <c r="F108"/>
  <c r="K107"/>
  <c r="F107"/>
  <c r="K106"/>
  <c r="F106"/>
  <c r="K105"/>
  <c r="F105"/>
  <c r="K104"/>
  <c r="F104"/>
  <c r="K103"/>
  <c r="F103"/>
  <c r="K102"/>
  <c r="F102"/>
  <c r="K101"/>
  <c r="F101"/>
  <c r="K100"/>
  <c r="F100"/>
  <c r="K99"/>
  <c r="F99"/>
  <c r="K98"/>
  <c r="F98"/>
  <c r="K97"/>
  <c r="F97"/>
  <c r="K96"/>
  <c r="F96"/>
  <c r="K95"/>
  <c r="K94"/>
  <c r="K93"/>
  <c r="K92"/>
  <c r="K91"/>
  <c r="K90"/>
  <c r="K89"/>
  <c r="K88"/>
  <c r="K87"/>
  <c r="F60"/>
  <c r="F59"/>
  <c r="F58"/>
  <c r="F57"/>
  <c r="F56"/>
  <c r="F55"/>
  <c r="F54"/>
  <c r="F53"/>
  <c r="F52"/>
  <c r="F51"/>
  <c r="F50"/>
  <c r="F49"/>
  <c r="F48"/>
  <c r="F47"/>
  <c r="F46"/>
  <c r="F45"/>
  <c r="F44"/>
</calcChain>
</file>

<file path=xl/sharedStrings.xml><?xml version="1.0" encoding="utf-8"?>
<sst xmlns="http://schemas.openxmlformats.org/spreadsheetml/2006/main" count="287" uniqueCount="61">
  <si>
    <t>Humboldt County Digital Voice Band Plan</t>
  </si>
  <si>
    <t>2m Freq at 30kHz Spacing</t>
  </si>
  <si>
    <t>70cm Freq at 250Khz Spacing</t>
  </si>
  <si>
    <t>Frequency</t>
  </si>
  <si>
    <t>Name</t>
  </si>
  <si>
    <t>Mode</t>
  </si>
  <si>
    <t>Std Shift</t>
  </si>
  <si>
    <t>YSF2</t>
  </si>
  <si>
    <t>RPT Input</t>
  </si>
  <si>
    <t>APRS</t>
  </si>
  <si>
    <t>Simplex</t>
  </si>
  <si>
    <t>Wires-X 1</t>
  </si>
  <si>
    <t>YSF1</t>
  </si>
  <si>
    <t>Scotia</t>
  </si>
  <si>
    <t>DMR 1</t>
  </si>
  <si>
    <t>YSF Calling</t>
  </si>
  <si>
    <t>D-Star 1</t>
  </si>
  <si>
    <t>Harc</t>
  </si>
  <si>
    <t>DMR Calling</t>
  </si>
  <si>
    <t>D-Start Calling</t>
  </si>
  <si>
    <t>Packet</t>
  </si>
  <si>
    <t>RPT Output</t>
  </si>
  <si>
    <t>Wires-X 2</t>
  </si>
  <si>
    <t>Satallite</t>
  </si>
  <si>
    <t>RPT</t>
  </si>
  <si>
    <t>FW-Pratt</t>
  </si>
  <si>
    <t>FW-HumHill</t>
  </si>
  <si>
    <t>Heyfork Bally</t>
  </si>
  <si>
    <t>FW-Monument</t>
  </si>
  <si>
    <t>Garberville1</t>
  </si>
  <si>
    <t>Harc Mobile</t>
  </si>
  <si>
    <t>Rainbow</t>
  </si>
  <si>
    <t>Shelter Cove</t>
  </si>
  <si>
    <t>FW-Dinsmore</t>
  </si>
  <si>
    <t>McKennlyville</t>
  </si>
  <si>
    <t>Arcata</t>
  </si>
  <si>
    <t>BunkerHill</t>
  </si>
  <si>
    <t>Eureka</t>
  </si>
  <si>
    <t>SoHum</t>
  </si>
  <si>
    <t>Wires-X 3</t>
  </si>
  <si>
    <t>Calling 2m</t>
  </si>
  <si>
    <t>DMR 2</t>
  </si>
  <si>
    <t>Fortuna</t>
  </si>
  <si>
    <t>AE6R House Mt</t>
  </si>
  <si>
    <t>D-Star 2</t>
  </si>
  <si>
    <t>DNARC Club</t>
  </si>
  <si>
    <t>KE6SLS</t>
  </si>
  <si>
    <t>FW-Horse Mt</t>
  </si>
  <si>
    <t>Garberville2</t>
  </si>
  <si>
    <t>Calling 440</t>
  </si>
  <si>
    <t>Camp Six</t>
  </si>
  <si>
    <t>House Mt</t>
  </si>
  <si>
    <t>GrassHopper</t>
  </si>
  <si>
    <t>Klamath</t>
  </si>
  <si>
    <t>December, 15 2018</t>
  </si>
  <si>
    <t>Status</t>
  </si>
  <si>
    <t>Online</t>
  </si>
  <si>
    <t>New DV</t>
  </si>
  <si>
    <t>Offline</t>
  </si>
  <si>
    <t>Active</t>
  </si>
  <si>
    <t>Unknown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</si>
</sst>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/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/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/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45"/>
  <sheetViews>
    <sheetView showGridLines="0" tabSelected="1" zoomScaleNormal="100" workbookViewId="0">
      <pane ySplit="6" topLeftCell="A7" activePane="bottomLeft" state="frozen"/>
      <selection pane="bottomLeft"/>
    </sheetView>
  </sheetViews>
  <sheetFormatPr defaultRowHeight="14.25"/>
  <cols>
    <col min="1" max="1" width="2.53125" style="1" customWidth="1"/>
    <col min="2" max="2" width="12.59765625" style="2" customWidth="1"/>
    <col min="3" max="3" width="15.59765625" style="1" customWidth="1"/>
    <col min="4" max="4" width="12.59765625" style="2" customWidth="1"/>
    <col min="5" max="5" width="10.59765625" style="2" customWidth="1"/>
    <col min="6" max="7" width="12.59765625" style="2" customWidth="1"/>
    <col min="8" max="8" width="15.59765625" style="1" customWidth="1"/>
    <col min="9" max="9" width="12.59765625" style="2" customWidth="1"/>
    <col min="10" max="10" width="10.59765625" style="2" customWidth="1"/>
    <col min="11" max="11" width="12.59765625" style="2" customWidth="1"/>
    <col min="12" max="1025" width="9.06640625" style="1"/>
  </cols>
  <sheetData>
    <row r="1" spans="1:1025" ht="14.65" thickBot="1"/>
    <row r="2" spans="1:1025" ht="21.75" customHeight="1" thickTop="1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3"/>
    </row>
    <row r="3" spans="1:1025" ht="20.25" customHeight="1" thickBot="1">
      <c r="B3" s="21" t="s">
        <v>54</v>
      </c>
      <c r="C3" s="22"/>
      <c r="D3" s="22"/>
      <c r="E3" s="22"/>
      <c r="F3" s="22"/>
      <c r="G3" s="22"/>
      <c r="H3" s="22"/>
      <c r="I3" s="22"/>
      <c r="J3" s="22"/>
      <c r="K3" s="23"/>
      <c r="L3" s="3"/>
    </row>
    <row r="4" spans="1:1025" s="27" customFormat="1" ht="19.05" customHeight="1" thickTop="1" thickBot="1">
      <c r="A4" s="24"/>
      <c r="B4" s="25" t="s">
        <v>1</v>
      </c>
      <c r="C4" s="25"/>
      <c r="D4" s="25"/>
      <c r="E4" s="25"/>
      <c r="F4" s="25"/>
      <c r="G4" s="25" t="s">
        <v>2</v>
      </c>
      <c r="H4" s="25"/>
      <c r="I4" s="25"/>
      <c r="J4" s="25"/>
      <c r="K4" s="25"/>
      <c r="L4" s="26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</row>
    <row r="5" spans="1:1025" s="27" customFormat="1" ht="19.05" customHeight="1">
      <c r="A5" s="24"/>
      <c r="B5" s="28" t="s">
        <v>3</v>
      </c>
      <c r="C5" s="28" t="s">
        <v>4</v>
      </c>
      <c r="D5" s="28" t="s">
        <v>5</v>
      </c>
      <c r="E5" s="28" t="s">
        <v>55</v>
      </c>
      <c r="F5" s="28" t="s">
        <v>6</v>
      </c>
      <c r="G5" s="28" t="s">
        <v>3</v>
      </c>
      <c r="H5" s="28" t="s">
        <v>4</v>
      </c>
      <c r="I5" s="28" t="s">
        <v>5</v>
      </c>
      <c r="J5" s="28" t="s">
        <v>55</v>
      </c>
      <c r="K5" s="28" t="s">
        <v>6</v>
      </c>
      <c r="L5" s="26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</row>
    <row r="6" spans="1:1025" ht="8.25" customHeight="1" thickTop="1" thickBot="1">
      <c r="B6" s="4"/>
      <c r="C6" s="5"/>
      <c r="D6" s="6"/>
      <c r="E6" s="6"/>
      <c r="F6" s="6"/>
      <c r="G6" s="6"/>
      <c r="H6" s="5"/>
      <c r="I6" s="6"/>
      <c r="J6" s="6"/>
      <c r="K6" s="7"/>
    </row>
    <row r="7" spans="1:1025" ht="15" customHeight="1" thickTop="1">
      <c r="B7" s="8">
        <v>144</v>
      </c>
      <c r="C7" s="9"/>
      <c r="D7" s="10"/>
      <c r="E7" s="10"/>
      <c r="F7" s="11"/>
      <c r="G7" s="8">
        <v>420</v>
      </c>
      <c r="H7" s="9"/>
      <c r="I7" s="10"/>
      <c r="J7" s="10"/>
      <c r="K7" s="11"/>
    </row>
    <row r="8" spans="1:1025" ht="15" customHeight="1">
      <c r="B8" s="12">
        <v>144.03</v>
      </c>
      <c r="C8" s="13"/>
      <c r="D8" s="14"/>
      <c r="E8" s="14"/>
      <c r="F8" s="15"/>
      <c r="G8" s="12">
        <v>420.25</v>
      </c>
      <c r="H8" s="13"/>
      <c r="I8" s="14"/>
      <c r="J8" s="14"/>
      <c r="K8" s="15"/>
    </row>
    <row r="9" spans="1:1025" ht="15" customHeight="1">
      <c r="B9" s="12">
        <v>144.06</v>
      </c>
      <c r="C9" s="13"/>
      <c r="D9" s="14"/>
      <c r="E9" s="14"/>
      <c r="F9" s="15"/>
      <c r="G9" s="12">
        <v>420.5</v>
      </c>
      <c r="H9" s="13"/>
      <c r="I9" s="14"/>
      <c r="J9" s="14"/>
      <c r="K9" s="15"/>
    </row>
    <row r="10" spans="1:1025" ht="15" customHeight="1">
      <c r="B10" s="12">
        <v>144.09</v>
      </c>
      <c r="C10" s="13"/>
      <c r="D10" s="14"/>
      <c r="E10" s="14"/>
      <c r="F10" s="15"/>
      <c r="G10" s="12">
        <v>420.75</v>
      </c>
      <c r="H10" s="13"/>
      <c r="I10" s="14"/>
      <c r="J10" s="14"/>
      <c r="K10" s="15"/>
    </row>
    <row r="11" spans="1:1025" ht="15" customHeight="1">
      <c r="B11" s="12">
        <v>144.12</v>
      </c>
      <c r="C11" s="13"/>
      <c r="D11" s="14"/>
      <c r="E11" s="14"/>
      <c r="F11" s="15"/>
      <c r="G11" s="12">
        <v>421</v>
      </c>
      <c r="H11" s="13"/>
      <c r="I11" s="14"/>
      <c r="J11" s="14"/>
      <c r="K11" s="15"/>
    </row>
    <row r="12" spans="1:1025" ht="15" customHeight="1">
      <c r="B12" s="12">
        <v>144.15</v>
      </c>
      <c r="C12" s="13"/>
      <c r="D12" s="14"/>
      <c r="E12" s="14"/>
      <c r="F12" s="15"/>
      <c r="G12" s="12">
        <v>421.25</v>
      </c>
      <c r="H12" s="13"/>
      <c r="I12" s="14"/>
      <c r="J12" s="14"/>
      <c r="K12" s="15"/>
    </row>
    <row r="13" spans="1:1025" ht="15" customHeight="1">
      <c r="B13" s="12">
        <v>144.18</v>
      </c>
      <c r="C13" s="13"/>
      <c r="D13" s="14"/>
      <c r="E13" s="14"/>
      <c r="F13" s="15"/>
      <c r="G13" s="12">
        <v>421.5</v>
      </c>
      <c r="H13" s="13"/>
      <c r="I13" s="14"/>
      <c r="J13" s="14"/>
      <c r="K13" s="15"/>
    </row>
    <row r="14" spans="1:1025" ht="15" customHeight="1">
      <c r="B14" s="12">
        <v>144.21</v>
      </c>
      <c r="C14" s="13"/>
      <c r="D14" s="14"/>
      <c r="E14" s="14"/>
      <c r="F14" s="15"/>
      <c r="G14" s="12">
        <v>421.75</v>
      </c>
      <c r="H14" s="13"/>
      <c r="I14" s="14"/>
      <c r="J14" s="14"/>
      <c r="K14" s="15"/>
    </row>
    <row r="15" spans="1:1025" ht="15" customHeight="1">
      <c r="B15" s="12">
        <v>144.24</v>
      </c>
      <c r="C15" s="13"/>
      <c r="D15" s="14"/>
      <c r="E15" s="14"/>
      <c r="F15" s="15"/>
      <c r="G15" s="12">
        <v>422</v>
      </c>
      <c r="H15" s="13"/>
      <c r="I15" s="14"/>
      <c r="J15" s="14"/>
      <c r="K15" s="15"/>
    </row>
    <row r="16" spans="1:1025" ht="15" customHeight="1">
      <c r="B16" s="12">
        <v>144.27000000000001</v>
      </c>
      <c r="C16" s="13"/>
      <c r="D16" s="14"/>
      <c r="E16" s="14"/>
      <c r="F16" s="15"/>
      <c r="G16" s="12">
        <v>422.25</v>
      </c>
      <c r="H16" s="13"/>
      <c r="I16" s="14"/>
      <c r="J16" s="14"/>
      <c r="K16" s="15"/>
    </row>
    <row r="17" spans="2:11" ht="15" customHeight="1">
      <c r="B17" s="12">
        <v>144.30000000000001</v>
      </c>
      <c r="C17" s="13"/>
      <c r="D17" s="14"/>
      <c r="E17" s="14"/>
      <c r="F17" s="15"/>
      <c r="G17" s="12">
        <v>422.5</v>
      </c>
      <c r="H17" s="13"/>
      <c r="I17" s="14"/>
      <c r="J17" s="14"/>
      <c r="K17" s="15"/>
    </row>
    <row r="18" spans="2:11" ht="15" customHeight="1">
      <c r="B18" s="12">
        <v>144.33000000000001</v>
      </c>
      <c r="C18" s="13" t="s">
        <v>7</v>
      </c>
      <c r="D18" s="14" t="s">
        <v>8</v>
      </c>
      <c r="E18" s="14" t="s">
        <v>57</v>
      </c>
      <c r="F18" s="15"/>
      <c r="G18" s="12">
        <v>422.75</v>
      </c>
      <c r="H18" s="13"/>
      <c r="I18" s="14"/>
      <c r="J18" s="14"/>
      <c r="K18" s="15"/>
    </row>
    <row r="19" spans="2:11" ht="15" customHeight="1">
      <c r="B19" s="12">
        <v>144.36000000000001</v>
      </c>
      <c r="C19" s="13"/>
      <c r="D19" s="14"/>
      <c r="E19" s="14"/>
      <c r="F19" s="15"/>
      <c r="G19" s="12">
        <v>423</v>
      </c>
      <c r="H19" s="13"/>
      <c r="I19" s="14"/>
      <c r="J19" s="14"/>
      <c r="K19" s="15"/>
    </row>
    <row r="20" spans="2:11" ht="15" customHeight="1">
      <c r="B20" s="12">
        <v>144.38999999999999</v>
      </c>
      <c r="C20" s="13" t="s">
        <v>9</v>
      </c>
      <c r="D20" s="14" t="s">
        <v>10</v>
      </c>
      <c r="E20" s="14" t="s">
        <v>59</v>
      </c>
      <c r="F20" s="15"/>
      <c r="G20" s="12">
        <v>423.25</v>
      </c>
      <c r="H20" s="13"/>
      <c r="I20" s="14"/>
      <c r="J20" s="14"/>
      <c r="K20" s="15"/>
    </row>
    <row r="21" spans="2:11" ht="15" customHeight="1">
      <c r="B21" s="12">
        <v>144.41999999999999</v>
      </c>
      <c r="C21" s="13"/>
      <c r="D21" s="14"/>
      <c r="E21" s="14"/>
      <c r="F21" s="15"/>
      <c r="G21" s="12">
        <v>423.5</v>
      </c>
      <c r="H21" s="13"/>
      <c r="I21" s="14"/>
      <c r="J21" s="14"/>
      <c r="K21" s="15"/>
    </row>
    <row r="22" spans="2:11" ht="15" customHeight="1">
      <c r="B22" s="12">
        <v>144.44999999999999</v>
      </c>
      <c r="C22" s="13" t="s">
        <v>11</v>
      </c>
      <c r="D22" s="14" t="s">
        <v>10</v>
      </c>
      <c r="E22" s="14" t="s">
        <v>57</v>
      </c>
      <c r="F22" s="15"/>
      <c r="G22" s="12">
        <v>423.75</v>
      </c>
      <c r="H22" s="13"/>
      <c r="I22" s="14"/>
      <c r="J22" s="14"/>
      <c r="K22" s="15"/>
    </row>
    <row r="23" spans="2:11" ht="15" customHeight="1">
      <c r="B23" s="12">
        <v>144.47999999999999</v>
      </c>
      <c r="C23" s="13"/>
      <c r="D23" s="14"/>
      <c r="E23" s="14"/>
      <c r="F23" s="15"/>
      <c r="G23" s="12">
        <v>424</v>
      </c>
      <c r="H23" s="13"/>
      <c r="I23" s="14"/>
      <c r="J23" s="14"/>
      <c r="K23" s="15"/>
    </row>
    <row r="24" spans="2:11" ht="15" customHeight="1">
      <c r="B24" s="12">
        <v>144.51</v>
      </c>
      <c r="C24" s="13" t="s">
        <v>12</v>
      </c>
      <c r="D24" s="14" t="s">
        <v>8</v>
      </c>
      <c r="E24" s="14" t="s">
        <v>57</v>
      </c>
      <c r="F24" s="15"/>
      <c r="G24" s="12">
        <v>424.25</v>
      </c>
      <c r="H24" s="13"/>
      <c r="I24" s="14"/>
      <c r="J24" s="14"/>
      <c r="K24" s="15"/>
    </row>
    <row r="25" spans="2:11" ht="15" customHeight="1">
      <c r="B25" s="12">
        <v>144.54</v>
      </c>
      <c r="C25" s="13"/>
      <c r="D25" s="14"/>
      <c r="E25" s="14"/>
      <c r="F25" s="15"/>
      <c r="G25" s="12">
        <v>424.5</v>
      </c>
      <c r="H25" s="13"/>
      <c r="I25" s="14"/>
      <c r="J25" s="14"/>
      <c r="K25" s="15"/>
    </row>
    <row r="26" spans="2:11" ht="15" customHeight="1">
      <c r="B26" s="12">
        <v>144.57</v>
      </c>
      <c r="C26" s="13" t="s">
        <v>13</v>
      </c>
      <c r="D26" s="14" t="s">
        <v>8</v>
      </c>
      <c r="E26" s="14" t="s">
        <v>60</v>
      </c>
      <c r="F26" s="15"/>
      <c r="G26" s="12">
        <v>424.75</v>
      </c>
      <c r="H26" s="13"/>
      <c r="I26" s="14"/>
      <c r="J26" s="14"/>
      <c r="K26" s="15"/>
    </row>
    <row r="27" spans="2:11" ht="15" customHeight="1">
      <c r="B27" s="12">
        <v>144.6</v>
      </c>
      <c r="C27" s="13"/>
      <c r="D27" s="14"/>
      <c r="E27" s="14"/>
      <c r="F27" s="15"/>
      <c r="G27" s="12">
        <v>425</v>
      </c>
      <c r="H27" s="13"/>
      <c r="I27" s="14"/>
      <c r="J27" s="14"/>
      <c r="K27" s="15"/>
    </row>
    <row r="28" spans="2:11" ht="15" customHeight="1">
      <c r="B28" s="12">
        <v>144.63</v>
      </c>
      <c r="C28" s="13" t="s">
        <v>14</v>
      </c>
      <c r="D28" s="14" t="s">
        <v>8</v>
      </c>
      <c r="E28" s="14" t="s">
        <v>57</v>
      </c>
      <c r="F28" s="15"/>
      <c r="G28" s="12">
        <v>425.25</v>
      </c>
      <c r="H28" s="13"/>
      <c r="I28" s="14"/>
      <c r="J28" s="14"/>
      <c r="K28" s="15"/>
    </row>
    <row r="29" spans="2:11" ht="15" customHeight="1">
      <c r="B29" s="12">
        <v>144.66</v>
      </c>
      <c r="C29" s="13"/>
      <c r="D29" s="14"/>
      <c r="E29" s="14"/>
      <c r="F29" s="15"/>
      <c r="G29" s="12">
        <v>425.5</v>
      </c>
      <c r="H29" s="13"/>
      <c r="I29" s="14"/>
      <c r="J29" s="14"/>
      <c r="K29" s="15"/>
    </row>
    <row r="30" spans="2:11" ht="15" customHeight="1">
      <c r="B30" s="12">
        <v>144.69</v>
      </c>
      <c r="C30" s="13" t="s">
        <v>15</v>
      </c>
      <c r="D30" s="14" t="s">
        <v>10</v>
      </c>
      <c r="E30" s="14" t="s">
        <v>57</v>
      </c>
      <c r="F30" s="15"/>
      <c r="G30" s="12">
        <v>425.75</v>
      </c>
      <c r="H30" s="13"/>
      <c r="I30" s="14"/>
      <c r="J30" s="14"/>
      <c r="K30" s="15"/>
    </row>
    <row r="31" spans="2:11" ht="15" customHeight="1">
      <c r="B31" s="12">
        <v>144.72</v>
      </c>
      <c r="C31" s="13"/>
      <c r="D31" s="14"/>
      <c r="E31" s="14"/>
      <c r="F31" s="15"/>
      <c r="G31" s="12">
        <v>426</v>
      </c>
      <c r="H31" s="13"/>
      <c r="I31" s="14"/>
      <c r="J31" s="14"/>
      <c r="K31" s="15"/>
    </row>
    <row r="32" spans="2:11" ht="15" customHeight="1">
      <c r="B32" s="12">
        <v>144.75</v>
      </c>
      <c r="C32" s="13" t="s">
        <v>16</v>
      </c>
      <c r="D32" s="14" t="s">
        <v>8</v>
      </c>
      <c r="E32" s="14" t="s">
        <v>57</v>
      </c>
      <c r="F32" s="15"/>
      <c r="G32" s="12">
        <v>426.25</v>
      </c>
      <c r="H32" s="13"/>
      <c r="I32" s="14"/>
      <c r="J32" s="14"/>
      <c r="K32" s="15"/>
    </row>
    <row r="33" spans="2:11" ht="15" customHeight="1">
      <c r="B33" s="12">
        <v>144.78</v>
      </c>
      <c r="C33" s="13"/>
      <c r="D33" s="14"/>
      <c r="E33" s="14"/>
      <c r="F33" s="15"/>
      <c r="G33" s="12">
        <v>426.5</v>
      </c>
      <c r="H33" s="13"/>
      <c r="I33" s="14"/>
      <c r="J33" s="14"/>
      <c r="K33" s="15"/>
    </row>
    <row r="34" spans="2:11" ht="15" customHeight="1">
      <c r="B34" s="12">
        <v>144.81</v>
      </c>
      <c r="C34" s="13"/>
      <c r="D34" s="14"/>
      <c r="E34" s="14"/>
      <c r="F34" s="15"/>
      <c r="G34" s="12">
        <v>426.75</v>
      </c>
      <c r="H34" s="13"/>
      <c r="I34" s="14"/>
      <c r="J34" s="14"/>
      <c r="K34" s="15"/>
    </row>
    <row r="35" spans="2:11" ht="15" customHeight="1">
      <c r="B35" s="12">
        <v>144.84</v>
      </c>
      <c r="C35" s="13"/>
      <c r="D35" s="14"/>
      <c r="E35" s="14"/>
      <c r="F35" s="15"/>
      <c r="G35" s="12">
        <v>427</v>
      </c>
      <c r="H35" s="13"/>
      <c r="I35" s="14"/>
      <c r="J35" s="14"/>
      <c r="K35" s="15"/>
    </row>
    <row r="36" spans="2:11" ht="15" customHeight="1">
      <c r="B36" s="12">
        <v>144.87</v>
      </c>
      <c r="C36" s="13" t="s">
        <v>17</v>
      </c>
      <c r="D36" s="14" t="s">
        <v>8</v>
      </c>
      <c r="E36" s="14" t="s">
        <v>56</v>
      </c>
      <c r="F36" s="15"/>
      <c r="G36" s="12">
        <v>427.25</v>
      </c>
      <c r="H36" s="13"/>
      <c r="I36" s="14"/>
      <c r="J36" s="14"/>
      <c r="K36" s="15"/>
    </row>
    <row r="37" spans="2:11" ht="15" customHeight="1">
      <c r="B37" s="12">
        <v>144.9</v>
      </c>
      <c r="C37" s="13"/>
      <c r="D37" s="14"/>
      <c r="E37" s="14"/>
      <c r="F37" s="15"/>
      <c r="G37" s="12">
        <v>427.5</v>
      </c>
      <c r="H37" s="13"/>
      <c r="I37" s="14"/>
      <c r="J37" s="14"/>
      <c r="K37" s="15"/>
    </row>
    <row r="38" spans="2:11" ht="15" customHeight="1">
      <c r="B38" s="12">
        <v>144.93</v>
      </c>
      <c r="C38" s="13" t="s">
        <v>18</v>
      </c>
      <c r="D38" s="14" t="s">
        <v>10</v>
      </c>
      <c r="E38" s="14" t="s">
        <v>57</v>
      </c>
      <c r="F38" s="15"/>
      <c r="G38" s="12">
        <v>427.75</v>
      </c>
      <c r="H38" s="13"/>
      <c r="I38" s="14"/>
      <c r="J38" s="14"/>
      <c r="K38" s="15"/>
    </row>
    <row r="39" spans="2:11" ht="15" customHeight="1">
      <c r="B39" s="12">
        <v>144.96</v>
      </c>
      <c r="C39" s="13"/>
      <c r="D39" s="14"/>
      <c r="E39" s="14"/>
      <c r="F39" s="15"/>
      <c r="G39" s="12">
        <v>428</v>
      </c>
      <c r="H39" s="13"/>
      <c r="I39" s="14"/>
      <c r="J39" s="14"/>
      <c r="K39" s="15"/>
    </row>
    <row r="40" spans="2:11" ht="15" customHeight="1">
      <c r="B40" s="12">
        <v>144.99</v>
      </c>
      <c r="C40" s="13" t="s">
        <v>19</v>
      </c>
      <c r="D40" s="14" t="s">
        <v>10</v>
      </c>
      <c r="E40" s="14" t="s">
        <v>57</v>
      </c>
      <c r="F40" s="15"/>
      <c r="G40" s="12">
        <v>428.25</v>
      </c>
      <c r="H40" s="13"/>
      <c r="I40" s="14"/>
      <c r="J40" s="14"/>
      <c r="K40" s="15"/>
    </row>
    <row r="41" spans="2:11" ht="15" customHeight="1">
      <c r="B41" s="12">
        <v>145.02000000000001</v>
      </c>
      <c r="C41" s="13"/>
      <c r="D41" s="14"/>
      <c r="E41" s="14"/>
      <c r="F41" s="15"/>
      <c r="G41" s="12">
        <v>428.5</v>
      </c>
      <c r="H41" s="13"/>
      <c r="I41" s="14"/>
      <c r="J41" s="14"/>
      <c r="K41" s="15"/>
    </row>
    <row r="42" spans="2:11" ht="15" customHeight="1">
      <c r="B42" s="12">
        <v>145.05000000000001</v>
      </c>
      <c r="C42" s="13" t="s">
        <v>20</v>
      </c>
      <c r="D42" s="14" t="s">
        <v>10</v>
      </c>
      <c r="E42" s="14" t="s">
        <v>59</v>
      </c>
      <c r="F42" s="15"/>
      <c r="G42" s="12">
        <v>428.75</v>
      </c>
      <c r="H42" s="13"/>
      <c r="I42" s="14"/>
      <c r="J42" s="14"/>
      <c r="K42" s="15"/>
    </row>
    <row r="43" spans="2:11" ht="15" customHeight="1">
      <c r="B43" s="12">
        <v>145.08000000000001</v>
      </c>
      <c r="C43" s="13"/>
      <c r="D43" s="14"/>
      <c r="E43" s="14"/>
      <c r="F43" s="15"/>
      <c r="G43" s="12">
        <v>429</v>
      </c>
      <c r="H43" s="13"/>
      <c r="I43" s="14"/>
      <c r="J43" s="14"/>
      <c r="K43" s="15"/>
    </row>
    <row r="44" spans="2:11" ht="15" customHeight="1">
      <c r="B44" s="12">
        <v>145.11000000000001</v>
      </c>
      <c r="C44" s="13" t="s">
        <v>12</v>
      </c>
      <c r="D44" s="14" t="s">
        <v>21</v>
      </c>
      <c r="E44" s="14" t="s">
        <v>57</v>
      </c>
      <c r="F44" s="15">
        <f t="shared" ref="F44:F60" si="0">B44-0.6</f>
        <v>144.51000000000002</v>
      </c>
      <c r="G44" s="12">
        <v>429.25</v>
      </c>
      <c r="H44" s="13"/>
      <c r="I44" s="14"/>
      <c r="J44" s="14"/>
      <c r="K44" s="15"/>
    </row>
    <row r="45" spans="2:11" ht="15" customHeight="1">
      <c r="B45" s="12">
        <v>145.13999999999999</v>
      </c>
      <c r="C45" s="13"/>
      <c r="D45" s="14"/>
      <c r="E45" s="14"/>
      <c r="F45" s="15">
        <f t="shared" si="0"/>
        <v>144.54</v>
      </c>
      <c r="G45" s="12">
        <v>429.5</v>
      </c>
      <c r="H45" s="13"/>
      <c r="I45" s="14"/>
      <c r="J45" s="14"/>
      <c r="K45" s="15"/>
    </row>
    <row r="46" spans="2:11" ht="15" customHeight="1">
      <c r="B46" s="12">
        <v>145.16999999999999</v>
      </c>
      <c r="C46" s="13" t="s">
        <v>13</v>
      </c>
      <c r="D46" s="14" t="s">
        <v>21</v>
      </c>
      <c r="E46" s="14" t="s">
        <v>60</v>
      </c>
      <c r="F46" s="15">
        <f t="shared" si="0"/>
        <v>144.57</v>
      </c>
      <c r="G46" s="12">
        <v>429.75</v>
      </c>
      <c r="H46" s="13"/>
      <c r="I46" s="14"/>
      <c r="J46" s="14"/>
      <c r="K46" s="15"/>
    </row>
    <row r="47" spans="2:11" ht="15" customHeight="1">
      <c r="B47" s="12">
        <v>145.19999999999999</v>
      </c>
      <c r="C47" s="13"/>
      <c r="D47" s="14"/>
      <c r="E47" s="14"/>
      <c r="F47" s="15">
        <f t="shared" si="0"/>
        <v>144.6</v>
      </c>
      <c r="G47" s="12">
        <v>430</v>
      </c>
      <c r="H47" s="13"/>
      <c r="I47" s="14"/>
      <c r="J47" s="14"/>
      <c r="K47" s="15"/>
    </row>
    <row r="48" spans="2:11" ht="15" customHeight="1">
      <c r="B48" s="12">
        <v>145.22999999999999</v>
      </c>
      <c r="C48" s="13" t="s">
        <v>14</v>
      </c>
      <c r="D48" s="14" t="s">
        <v>21</v>
      </c>
      <c r="E48" s="14" t="s">
        <v>57</v>
      </c>
      <c r="F48" s="15">
        <f t="shared" si="0"/>
        <v>144.63</v>
      </c>
      <c r="G48" s="12">
        <v>430.25</v>
      </c>
      <c r="H48" s="13"/>
      <c r="I48" s="14"/>
      <c r="J48" s="14"/>
      <c r="K48" s="15"/>
    </row>
    <row r="49" spans="2:11" ht="15" customHeight="1">
      <c r="B49" s="12">
        <v>145.26</v>
      </c>
      <c r="C49" s="13"/>
      <c r="D49" s="14"/>
      <c r="E49" s="14"/>
      <c r="F49" s="15">
        <f t="shared" si="0"/>
        <v>144.66</v>
      </c>
      <c r="G49" s="12">
        <v>430.5</v>
      </c>
      <c r="H49" s="13"/>
      <c r="I49" s="14"/>
      <c r="J49" s="14"/>
      <c r="K49" s="15"/>
    </row>
    <row r="50" spans="2:11" ht="15" customHeight="1">
      <c r="B50" s="12">
        <v>145.29</v>
      </c>
      <c r="C50" s="13" t="s">
        <v>22</v>
      </c>
      <c r="D50" s="14" t="s">
        <v>10</v>
      </c>
      <c r="E50" s="14" t="s">
        <v>57</v>
      </c>
      <c r="F50" s="15">
        <f t="shared" si="0"/>
        <v>144.69</v>
      </c>
      <c r="G50" s="12">
        <v>430.75</v>
      </c>
      <c r="H50" s="13"/>
      <c r="I50" s="14"/>
      <c r="J50" s="14"/>
      <c r="K50" s="15"/>
    </row>
    <row r="51" spans="2:11" ht="15" customHeight="1">
      <c r="B51" s="12">
        <v>145.32</v>
      </c>
      <c r="C51" s="13"/>
      <c r="D51" s="14"/>
      <c r="E51" s="14"/>
      <c r="F51" s="15">
        <f t="shared" si="0"/>
        <v>144.72</v>
      </c>
      <c r="G51" s="12">
        <v>431</v>
      </c>
      <c r="H51" s="13"/>
      <c r="I51" s="14"/>
      <c r="J51" s="14"/>
      <c r="K51" s="15"/>
    </row>
    <row r="52" spans="2:11" ht="15" customHeight="1">
      <c r="B52" s="12">
        <v>145.35</v>
      </c>
      <c r="C52" s="13" t="s">
        <v>16</v>
      </c>
      <c r="D52" s="14" t="s">
        <v>21</v>
      </c>
      <c r="E52" s="14" t="s">
        <v>57</v>
      </c>
      <c r="F52" s="15">
        <f t="shared" si="0"/>
        <v>144.75</v>
      </c>
      <c r="G52" s="12">
        <v>431.25</v>
      </c>
      <c r="H52" s="13"/>
      <c r="I52" s="14"/>
      <c r="J52" s="14"/>
      <c r="K52" s="15"/>
    </row>
    <row r="53" spans="2:11" ht="15" customHeight="1">
      <c r="B53" s="12">
        <v>145.38</v>
      </c>
      <c r="C53" s="13"/>
      <c r="D53" s="14"/>
      <c r="E53" s="14"/>
      <c r="F53" s="15">
        <f t="shared" si="0"/>
        <v>144.78</v>
      </c>
      <c r="G53" s="12">
        <v>431.5</v>
      </c>
      <c r="H53" s="13"/>
      <c r="I53" s="14"/>
      <c r="J53" s="14"/>
      <c r="K53" s="15"/>
    </row>
    <row r="54" spans="2:11" ht="15" customHeight="1">
      <c r="B54" s="12">
        <v>145.41</v>
      </c>
      <c r="C54" s="13"/>
      <c r="D54" s="14"/>
      <c r="E54" s="14"/>
      <c r="F54" s="15">
        <f t="shared" si="0"/>
        <v>144.81</v>
      </c>
      <c r="G54" s="12">
        <v>431.75</v>
      </c>
      <c r="H54" s="13"/>
      <c r="I54" s="14"/>
      <c r="J54" s="14"/>
      <c r="K54" s="15"/>
    </row>
    <row r="55" spans="2:11" ht="15" customHeight="1">
      <c r="B55" s="12">
        <v>145.44</v>
      </c>
      <c r="C55" s="13"/>
      <c r="D55" s="14"/>
      <c r="E55" s="14"/>
      <c r="F55" s="15">
        <f t="shared" si="0"/>
        <v>144.84</v>
      </c>
      <c r="G55" s="12">
        <v>432</v>
      </c>
      <c r="H55" s="13"/>
      <c r="I55" s="14"/>
      <c r="J55" s="14"/>
      <c r="K55" s="15"/>
    </row>
    <row r="56" spans="2:11" ht="15" customHeight="1">
      <c r="B56" s="12">
        <v>145.47</v>
      </c>
      <c r="C56" s="13" t="s">
        <v>17</v>
      </c>
      <c r="D56" s="14" t="s">
        <v>21</v>
      </c>
      <c r="E56" s="14" t="s">
        <v>56</v>
      </c>
      <c r="F56" s="15">
        <f t="shared" si="0"/>
        <v>144.87</v>
      </c>
      <c r="G56" s="12">
        <v>432.25</v>
      </c>
      <c r="H56" s="13"/>
      <c r="I56" s="14"/>
      <c r="J56" s="14"/>
      <c r="K56" s="15"/>
    </row>
    <row r="57" spans="2:11" ht="15" customHeight="1">
      <c r="B57" s="12">
        <v>145.5</v>
      </c>
      <c r="C57" s="13"/>
      <c r="D57" s="14"/>
      <c r="E57" s="14"/>
      <c r="F57" s="15">
        <f t="shared" si="0"/>
        <v>144.9</v>
      </c>
      <c r="G57" s="12">
        <v>432.5</v>
      </c>
      <c r="H57" s="13"/>
      <c r="I57" s="14"/>
      <c r="J57" s="14"/>
      <c r="K57" s="15"/>
    </row>
    <row r="58" spans="2:11" ht="15" customHeight="1">
      <c r="B58" s="12">
        <v>145.53</v>
      </c>
      <c r="C58" s="13"/>
      <c r="D58" s="14"/>
      <c r="E58" s="14"/>
      <c r="F58" s="15">
        <f t="shared" si="0"/>
        <v>144.93</v>
      </c>
      <c r="G58" s="12">
        <v>432.75</v>
      </c>
      <c r="H58" s="13"/>
      <c r="I58" s="14"/>
      <c r="J58" s="14"/>
      <c r="K58" s="15"/>
    </row>
    <row r="59" spans="2:11" ht="15" customHeight="1">
      <c r="B59" s="12">
        <v>145.56</v>
      </c>
      <c r="C59" s="13"/>
      <c r="D59" s="14"/>
      <c r="E59" s="14"/>
      <c r="F59" s="15">
        <f t="shared" si="0"/>
        <v>144.96</v>
      </c>
      <c r="G59" s="12">
        <v>433</v>
      </c>
      <c r="H59" s="13"/>
      <c r="I59" s="14"/>
      <c r="J59" s="14"/>
      <c r="K59" s="15"/>
    </row>
    <row r="60" spans="2:11" ht="15" customHeight="1">
      <c r="B60" s="12">
        <v>145.59</v>
      </c>
      <c r="C60" s="13"/>
      <c r="D60" s="14"/>
      <c r="E60" s="14"/>
      <c r="F60" s="15">
        <f t="shared" si="0"/>
        <v>144.99</v>
      </c>
      <c r="G60" s="12">
        <v>433.25</v>
      </c>
      <c r="H60" s="13"/>
      <c r="I60" s="14"/>
      <c r="J60" s="14"/>
      <c r="K60" s="15"/>
    </row>
    <row r="61" spans="2:11" ht="15" customHeight="1">
      <c r="B61" s="12">
        <v>145.62</v>
      </c>
      <c r="C61" s="13"/>
      <c r="D61" s="14"/>
      <c r="E61" s="14"/>
      <c r="F61" s="15"/>
      <c r="G61" s="12">
        <v>433.5</v>
      </c>
      <c r="H61" s="13"/>
      <c r="I61" s="14"/>
      <c r="J61" s="14"/>
      <c r="K61" s="15"/>
    </row>
    <row r="62" spans="2:11" ht="15" customHeight="1">
      <c r="B62" s="12">
        <v>145.65</v>
      </c>
      <c r="C62" s="13"/>
      <c r="D62" s="14"/>
      <c r="E62" s="14"/>
      <c r="F62" s="15"/>
      <c r="G62" s="12">
        <v>433.75</v>
      </c>
      <c r="H62" s="13"/>
      <c r="I62" s="14"/>
      <c r="J62" s="14"/>
      <c r="K62" s="15"/>
    </row>
    <row r="63" spans="2:11" ht="15" customHeight="1">
      <c r="B63" s="12">
        <v>145.68</v>
      </c>
      <c r="C63" s="13"/>
      <c r="D63" s="14"/>
      <c r="E63" s="14"/>
      <c r="F63" s="15"/>
      <c r="G63" s="12">
        <v>434</v>
      </c>
      <c r="H63" s="13"/>
      <c r="I63" s="14"/>
      <c r="J63" s="14"/>
      <c r="K63" s="15"/>
    </row>
    <row r="64" spans="2:11" ht="15" customHeight="1">
      <c r="B64" s="12">
        <v>145.71</v>
      </c>
      <c r="C64" s="13"/>
      <c r="D64" s="14"/>
      <c r="E64" s="14"/>
      <c r="F64" s="15"/>
      <c r="G64" s="12">
        <v>434.25</v>
      </c>
      <c r="H64" s="13"/>
      <c r="I64" s="14"/>
      <c r="J64" s="14"/>
      <c r="K64" s="15"/>
    </row>
    <row r="65" spans="2:11" ht="15" customHeight="1">
      <c r="B65" s="12">
        <v>145.74</v>
      </c>
      <c r="C65" s="13"/>
      <c r="D65" s="14"/>
      <c r="E65" s="14"/>
      <c r="F65" s="15"/>
      <c r="G65" s="12">
        <v>434.5</v>
      </c>
      <c r="H65" s="13"/>
      <c r="I65" s="14"/>
      <c r="J65" s="14"/>
      <c r="K65" s="15"/>
    </row>
    <row r="66" spans="2:11" ht="15" customHeight="1">
      <c r="B66" s="12">
        <v>145.77000000000001</v>
      </c>
      <c r="C66" s="13"/>
      <c r="D66" s="14"/>
      <c r="E66" s="14"/>
      <c r="F66" s="15"/>
      <c r="G66" s="12">
        <v>434.75</v>
      </c>
      <c r="H66" s="13"/>
      <c r="I66" s="14"/>
      <c r="J66" s="14"/>
      <c r="K66" s="15"/>
    </row>
    <row r="67" spans="2:11" ht="15" customHeight="1">
      <c r="B67" s="12">
        <v>145.80000000000001</v>
      </c>
      <c r="C67" s="13"/>
      <c r="D67" s="14"/>
      <c r="E67" s="14"/>
      <c r="F67" s="15"/>
      <c r="G67" s="12">
        <v>435</v>
      </c>
      <c r="H67" s="13" t="s">
        <v>23</v>
      </c>
      <c r="I67" s="14" t="s">
        <v>24</v>
      </c>
      <c r="J67" s="14" t="s">
        <v>59</v>
      </c>
      <c r="K67" s="15"/>
    </row>
    <row r="68" spans="2:11" ht="15" customHeight="1">
      <c r="B68" s="12">
        <v>145.83000000000001</v>
      </c>
      <c r="C68" s="13" t="s">
        <v>23</v>
      </c>
      <c r="D68" s="14" t="s">
        <v>24</v>
      </c>
      <c r="E68" s="14" t="s">
        <v>59</v>
      </c>
      <c r="F68" s="15"/>
      <c r="G68" s="12">
        <v>435.25</v>
      </c>
      <c r="H68" s="13" t="s">
        <v>23</v>
      </c>
      <c r="I68" s="14" t="s">
        <v>24</v>
      </c>
      <c r="J68" s="14" t="s">
        <v>59</v>
      </c>
      <c r="K68" s="15"/>
    </row>
    <row r="69" spans="2:11" ht="15" customHeight="1">
      <c r="B69" s="12">
        <v>145.86000000000001</v>
      </c>
      <c r="C69" s="13" t="s">
        <v>23</v>
      </c>
      <c r="D69" s="14" t="s">
        <v>24</v>
      </c>
      <c r="E69" s="14" t="s">
        <v>59</v>
      </c>
      <c r="F69" s="15"/>
      <c r="G69" s="12">
        <v>435.5</v>
      </c>
      <c r="H69" s="13" t="s">
        <v>23</v>
      </c>
      <c r="I69" s="14" t="s">
        <v>24</v>
      </c>
      <c r="J69" s="14" t="s">
        <v>59</v>
      </c>
      <c r="K69" s="15"/>
    </row>
    <row r="70" spans="2:11" ht="15" customHeight="1">
      <c r="B70" s="12">
        <v>145.88999999999999</v>
      </c>
      <c r="C70" s="13" t="s">
        <v>23</v>
      </c>
      <c r="D70" s="14" t="s">
        <v>24</v>
      </c>
      <c r="E70" s="14" t="s">
        <v>59</v>
      </c>
      <c r="F70" s="15"/>
      <c r="G70" s="12">
        <v>435.75</v>
      </c>
      <c r="H70" s="13" t="s">
        <v>23</v>
      </c>
      <c r="I70" s="14" t="s">
        <v>24</v>
      </c>
      <c r="J70" s="14" t="s">
        <v>59</v>
      </c>
      <c r="K70" s="15"/>
    </row>
    <row r="71" spans="2:11" ht="15" customHeight="1">
      <c r="B71" s="12">
        <v>145.91999999999999</v>
      </c>
      <c r="C71" s="13" t="s">
        <v>23</v>
      </c>
      <c r="D71" s="14" t="s">
        <v>24</v>
      </c>
      <c r="E71" s="14" t="s">
        <v>59</v>
      </c>
      <c r="F71" s="15"/>
      <c r="G71" s="12">
        <v>436</v>
      </c>
      <c r="H71" s="13" t="s">
        <v>23</v>
      </c>
      <c r="I71" s="14" t="s">
        <v>24</v>
      </c>
      <c r="J71" s="14" t="s">
        <v>59</v>
      </c>
      <c r="K71" s="15"/>
    </row>
    <row r="72" spans="2:11" ht="15" customHeight="1">
      <c r="B72" s="12">
        <v>145.94999999999999</v>
      </c>
      <c r="C72" s="13" t="s">
        <v>23</v>
      </c>
      <c r="D72" s="14" t="s">
        <v>24</v>
      </c>
      <c r="E72" s="14" t="s">
        <v>59</v>
      </c>
      <c r="F72" s="15"/>
      <c r="G72" s="12">
        <v>436.25</v>
      </c>
      <c r="H72" s="13" t="s">
        <v>23</v>
      </c>
      <c r="I72" s="14" t="s">
        <v>24</v>
      </c>
      <c r="J72" s="14" t="s">
        <v>59</v>
      </c>
      <c r="K72" s="15"/>
    </row>
    <row r="73" spans="2:11" ht="15" customHeight="1">
      <c r="B73" s="12">
        <v>145.97999999999999</v>
      </c>
      <c r="C73" s="13" t="s">
        <v>23</v>
      </c>
      <c r="D73" s="14" t="s">
        <v>24</v>
      </c>
      <c r="E73" s="14" t="s">
        <v>59</v>
      </c>
      <c r="F73" s="15"/>
      <c r="G73" s="12">
        <v>436.5</v>
      </c>
      <c r="H73" s="13"/>
      <c r="I73" s="14"/>
      <c r="J73" s="14"/>
      <c r="K73" s="15"/>
    </row>
    <row r="74" spans="2:11" ht="15" customHeight="1">
      <c r="B74" s="12">
        <v>146.01</v>
      </c>
      <c r="C74" s="13" t="s">
        <v>25</v>
      </c>
      <c r="D74" s="14" t="s">
        <v>8</v>
      </c>
      <c r="E74" s="14" t="s">
        <v>56</v>
      </c>
      <c r="F74" s="15"/>
      <c r="G74" s="12">
        <v>436.75</v>
      </c>
      <c r="H74" s="13"/>
      <c r="I74" s="14"/>
      <c r="J74" s="14"/>
      <c r="K74" s="15"/>
    </row>
    <row r="75" spans="2:11" ht="15" customHeight="1">
      <c r="B75" s="12">
        <v>146.04</v>
      </c>
      <c r="C75" s="13"/>
      <c r="D75" s="14"/>
      <c r="E75" s="14"/>
      <c r="F75" s="15"/>
      <c r="G75" s="12">
        <v>437</v>
      </c>
      <c r="H75" s="13"/>
      <c r="I75" s="14"/>
      <c r="J75" s="14"/>
      <c r="K75" s="15"/>
    </row>
    <row r="76" spans="2:11" ht="15" customHeight="1">
      <c r="B76" s="12">
        <v>146.07</v>
      </c>
      <c r="C76" s="13"/>
      <c r="D76" s="14"/>
      <c r="E76" s="14"/>
      <c r="F76" s="15"/>
      <c r="G76" s="12">
        <v>437.25</v>
      </c>
      <c r="H76" s="13"/>
      <c r="I76" s="14"/>
      <c r="J76" s="14"/>
      <c r="K76" s="15"/>
    </row>
    <row r="77" spans="2:11" ht="15" customHeight="1">
      <c r="B77" s="12">
        <v>146.1</v>
      </c>
      <c r="C77" s="13" t="s">
        <v>26</v>
      </c>
      <c r="D77" s="14" t="s">
        <v>8</v>
      </c>
      <c r="E77" s="14" t="s">
        <v>56</v>
      </c>
      <c r="F77" s="15"/>
      <c r="G77" s="12">
        <v>437.5</v>
      </c>
      <c r="H77" s="13"/>
      <c r="I77" s="14"/>
      <c r="J77" s="14"/>
      <c r="K77" s="15"/>
    </row>
    <row r="78" spans="2:11" ht="15" customHeight="1">
      <c r="B78" s="12">
        <v>146.13</v>
      </c>
      <c r="C78" s="13" t="s">
        <v>27</v>
      </c>
      <c r="D78" s="14" t="s">
        <v>8</v>
      </c>
      <c r="E78" s="14" t="s">
        <v>56</v>
      </c>
      <c r="F78" s="15"/>
      <c r="G78" s="12">
        <v>437.75</v>
      </c>
      <c r="H78" s="13"/>
      <c r="I78" s="14"/>
      <c r="J78" s="14"/>
      <c r="K78" s="15"/>
    </row>
    <row r="79" spans="2:11" ht="15" customHeight="1">
      <c r="B79" s="12">
        <v>146.16</v>
      </c>
      <c r="C79" s="13" t="s">
        <v>28</v>
      </c>
      <c r="D79" s="14" t="s">
        <v>8</v>
      </c>
      <c r="E79" s="14" t="s">
        <v>56</v>
      </c>
      <c r="F79" s="15"/>
      <c r="G79" s="12">
        <v>438</v>
      </c>
      <c r="H79" s="13"/>
      <c r="I79" s="14"/>
      <c r="J79" s="14"/>
      <c r="K79" s="15"/>
    </row>
    <row r="80" spans="2:11" ht="15" customHeight="1">
      <c r="B80" s="12">
        <v>146.19</v>
      </c>
      <c r="C80" s="13" t="s">
        <v>29</v>
      </c>
      <c r="D80" s="14" t="s">
        <v>8</v>
      </c>
      <c r="E80" s="14" t="s">
        <v>56</v>
      </c>
      <c r="F80" s="15"/>
      <c r="G80" s="12">
        <v>438.25</v>
      </c>
      <c r="H80" s="13"/>
      <c r="I80" s="14"/>
      <c r="J80" s="14"/>
      <c r="K80" s="15"/>
    </row>
    <row r="81" spans="2:11" ht="15" customHeight="1">
      <c r="B81" s="12">
        <v>146.22</v>
      </c>
      <c r="C81" s="13"/>
      <c r="D81" s="14"/>
      <c r="E81" s="14"/>
      <c r="F81" s="15"/>
      <c r="G81" s="12">
        <v>438.5</v>
      </c>
      <c r="H81" s="13"/>
      <c r="I81" s="14"/>
      <c r="J81" s="14"/>
      <c r="K81" s="15"/>
    </row>
    <row r="82" spans="2:11" ht="15" customHeight="1">
      <c r="B82" s="12">
        <v>146.25</v>
      </c>
      <c r="C82" s="13" t="s">
        <v>30</v>
      </c>
      <c r="D82" s="14" t="s">
        <v>8</v>
      </c>
      <c r="E82" s="14" t="s">
        <v>58</v>
      </c>
      <c r="F82" s="15"/>
      <c r="G82" s="12">
        <v>438.75</v>
      </c>
      <c r="H82" s="13" t="s">
        <v>15</v>
      </c>
      <c r="I82" s="14" t="s">
        <v>10</v>
      </c>
      <c r="J82" s="14" t="s">
        <v>57</v>
      </c>
      <c r="K82" s="15"/>
    </row>
    <row r="83" spans="2:11" ht="15" customHeight="1">
      <c r="B83" s="12">
        <v>146.28</v>
      </c>
      <c r="C83" s="13"/>
      <c r="D83" s="14"/>
      <c r="E83" s="14"/>
      <c r="F83" s="15"/>
      <c r="G83" s="12">
        <v>439</v>
      </c>
      <c r="H83" s="13"/>
      <c r="I83" s="14"/>
      <c r="J83" s="14"/>
      <c r="K83" s="15"/>
    </row>
    <row r="84" spans="2:11" ht="15" customHeight="1">
      <c r="B84" s="12">
        <v>146.31</v>
      </c>
      <c r="C84" s="13" t="s">
        <v>31</v>
      </c>
      <c r="D84" s="14" t="s">
        <v>8</v>
      </c>
      <c r="E84" s="14" t="s">
        <v>56</v>
      </c>
      <c r="F84" s="15"/>
      <c r="G84" s="12">
        <v>439.25</v>
      </c>
      <c r="H84" s="13" t="s">
        <v>18</v>
      </c>
      <c r="I84" s="14" t="s">
        <v>10</v>
      </c>
      <c r="J84" s="14" t="s">
        <v>57</v>
      </c>
      <c r="K84" s="15"/>
    </row>
    <row r="85" spans="2:11" ht="15" customHeight="1">
      <c r="B85" s="12">
        <v>146.34</v>
      </c>
      <c r="C85" s="13" t="s">
        <v>32</v>
      </c>
      <c r="D85" s="14" t="s">
        <v>8</v>
      </c>
      <c r="E85" s="14" t="s">
        <v>60</v>
      </c>
      <c r="F85" s="15"/>
      <c r="G85" s="12">
        <v>439.5</v>
      </c>
      <c r="H85" s="13"/>
      <c r="I85" s="14"/>
      <c r="J85" s="14"/>
      <c r="K85" s="15"/>
    </row>
    <row r="86" spans="2:11" ht="15" customHeight="1">
      <c r="B86" s="12">
        <v>146.37</v>
      </c>
      <c r="C86" s="13"/>
      <c r="D86" s="14"/>
      <c r="E86" s="14"/>
      <c r="F86" s="15"/>
      <c r="G86" s="12">
        <v>439.75</v>
      </c>
      <c r="H86" s="13" t="s">
        <v>19</v>
      </c>
      <c r="I86" s="14" t="s">
        <v>10</v>
      </c>
      <c r="J86" s="14" t="s">
        <v>57</v>
      </c>
      <c r="K86" s="15"/>
    </row>
    <row r="87" spans="2:11" ht="15" customHeight="1">
      <c r="B87" s="12">
        <v>146.38</v>
      </c>
      <c r="C87" s="13" t="s">
        <v>33</v>
      </c>
      <c r="D87" s="14" t="s">
        <v>8</v>
      </c>
      <c r="E87" s="14" t="s">
        <v>58</v>
      </c>
      <c r="F87" s="15"/>
      <c r="G87" s="12">
        <v>440</v>
      </c>
      <c r="H87" s="13"/>
      <c r="I87" s="14"/>
      <c r="J87" s="14"/>
      <c r="K87" s="15">
        <f t="shared" ref="K87:K110" si="1">G87+5</f>
        <v>445</v>
      </c>
    </row>
    <row r="88" spans="2:11" ht="15" customHeight="1">
      <c r="B88" s="12">
        <v>146.4</v>
      </c>
      <c r="C88" s="13"/>
      <c r="D88" s="14"/>
      <c r="E88" s="14"/>
      <c r="F88" s="15"/>
      <c r="G88" s="12">
        <v>440.1</v>
      </c>
      <c r="H88" s="13" t="s">
        <v>34</v>
      </c>
      <c r="I88" s="14" t="s">
        <v>21</v>
      </c>
      <c r="J88" s="14" t="s">
        <v>60</v>
      </c>
      <c r="K88" s="15">
        <f t="shared" si="1"/>
        <v>445.1</v>
      </c>
    </row>
    <row r="89" spans="2:11" ht="15" customHeight="1">
      <c r="B89" s="12">
        <v>146.43</v>
      </c>
      <c r="C89" s="13" t="s">
        <v>35</v>
      </c>
      <c r="D89" s="14" t="s">
        <v>10</v>
      </c>
      <c r="E89" s="14" t="s">
        <v>59</v>
      </c>
      <c r="F89" s="15"/>
      <c r="G89" s="12">
        <v>440.25</v>
      </c>
      <c r="H89" s="13"/>
      <c r="I89" s="14"/>
      <c r="J89" s="14"/>
      <c r="K89" s="15">
        <f t="shared" si="1"/>
        <v>445.25</v>
      </c>
    </row>
    <row r="90" spans="2:11" ht="15" customHeight="1">
      <c r="B90" s="12">
        <v>146.44499999999999</v>
      </c>
      <c r="C90" s="13" t="s">
        <v>36</v>
      </c>
      <c r="D90" s="14" t="s">
        <v>8</v>
      </c>
      <c r="E90" s="14" t="s">
        <v>56</v>
      </c>
      <c r="F90" s="15"/>
      <c r="G90" s="12">
        <v>440.5</v>
      </c>
      <c r="H90" s="13" t="s">
        <v>7</v>
      </c>
      <c r="I90" s="14" t="s">
        <v>21</v>
      </c>
      <c r="J90" s="14" t="s">
        <v>57</v>
      </c>
      <c r="K90" s="15">
        <f t="shared" si="1"/>
        <v>445.5</v>
      </c>
    </row>
    <row r="91" spans="2:11" ht="15" customHeight="1">
      <c r="B91" s="12">
        <v>146.46</v>
      </c>
      <c r="C91" s="13" t="s">
        <v>37</v>
      </c>
      <c r="D91" s="14" t="s">
        <v>10</v>
      </c>
      <c r="E91" s="14" t="s">
        <v>59</v>
      </c>
      <c r="F91" s="15"/>
      <c r="G91" s="12">
        <v>440.75</v>
      </c>
      <c r="H91" s="13"/>
      <c r="I91" s="14"/>
      <c r="J91" s="14"/>
      <c r="K91" s="15">
        <f t="shared" si="1"/>
        <v>445.75</v>
      </c>
    </row>
    <row r="92" spans="2:11" ht="15" customHeight="1">
      <c r="B92" s="12">
        <v>146.49</v>
      </c>
      <c r="C92" s="13" t="s">
        <v>38</v>
      </c>
      <c r="D92" s="14" t="s">
        <v>10</v>
      </c>
      <c r="E92" s="14" t="s">
        <v>59</v>
      </c>
      <c r="F92" s="15"/>
      <c r="G92" s="12">
        <v>441</v>
      </c>
      <c r="H92" s="13" t="s">
        <v>39</v>
      </c>
      <c r="I92" s="14" t="s">
        <v>10</v>
      </c>
      <c r="J92" s="14" t="s">
        <v>57</v>
      </c>
      <c r="K92" s="15">
        <f t="shared" si="1"/>
        <v>446</v>
      </c>
    </row>
    <row r="93" spans="2:11" ht="15" customHeight="1">
      <c r="B93" s="12">
        <v>146.52000000000001</v>
      </c>
      <c r="C93" s="13" t="s">
        <v>40</v>
      </c>
      <c r="D93" s="14" t="s">
        <v>10</v>
      </c>
      <c r="E93" s="14" t="s">
        <v>59</v>
      </c>
      <c r="F93" s="15"/>
      <c r="G93" s="12">
        <v>441.25</v>
      </c>
      <c r="H93" s="13"/>
      <c r="I93" s="14"/>
      <c r="J93" s="14"/>
      <c r="K93" s="15">
        <f t="shared" si="1"/>
        <v>446.25</v>
      </c>
    </row>
    <row r="94" spans="2:11" ht="15" customHeight="1">
      <c r="B94" s="12">
        <v>146.55000000000001</v>
      </c>
      <c r="C94" s="13"/>
      <c r="D94" s="14"/>
      <c r="E94" s="14"/>
      <c r="F94" s="15"/>
      <c r="G94" s="12">
        <v>441.5</v>
      </c>
      <c r="H94" s="13" t="s">
        <v>41</v>
      </c>
      <c r="I94" s="14" t="s">
        <v>21</v>
      </c>
      <c r="J94" s="14" t="s">
        <v>57</v>
      </c>
      <c r="K94" s="15">
        <f t="shared" si="1"/>
        <v>446.5</v>
      </c>
    </row>
    <row r="95" spans="2:11" ht="15" customHeight="1">
      <c r="B95" s="12">
        <v>146.58000000000001</v>
      </c>
      <c r="C95" s="13" t="s">
        <v>42</v>
      </c>
      <c r="D95" s="14" t="s">
        <v>10</v>
      </c>
      <c r="E95" s="14" t="s">
        <v>59</v>
      </c>
      <c r="F95" s="15"/>
      <c r="G95" s="12">
        <v>441.75</v>
      </c>
      <c r="H95" s="13"/>
      <c r="I95" s="14"/>
      <c r="J95" s="14"/>
      <c r="K95" s="15">
        <f t="shared" si="1"/>
        <v>446.75</v>
      </c>
    </row>
    <row r="96" spans="2:11" ht="15" customHeight="1">
      <c r="B96" s="12">
        <v>146.61000000000001</v>
      </c>
      <c r="C96" s="13" t="s">
        <v>25</v>
      </c>
      <c r="D96" s="14" t="s">
        <v>21</v>
      </c>
      <c r="E96" s="14" t="s">
        <v>56</v>
      </c>
      <c r="F96" s="15">
        <f t="shared" ref="F96:F109" si="2">B96-0.6</f>
        <v>146.01000000000002</v>
      </c>
      <c r="G96" s="12">
        <v>442</v>
      </c>
      <c r="H96" s="13" t="s">
        <v>43</v>
      </c>
      <c r="I96" s="14" t="s">
        <v>21</v>
      </c>
      <c r="J96" s="14" t="s">
        <v>56</v>
      </c>
      <c r="K96" s="15">
        <f t="shared" si="1"/>
        <v>447</v>
      </c>
    </row>
    <row r="97" spans="2:11" ht="15" customHeight="1">
      <c r="B97" s="12">
        <v>146.63999999999999</v>
      </c>
      <c r="C97" s="13"/>
      <c r="D97" s="14"/>
      <c r="E97" s="14"/>
      <c r="F97" s="15">
        <f t="shared" si="2"/>
        <v>146.04</v>
      </c>
      <c r="G97" s="12">
        <v>442.22500000000002</v>
      </c>
      <c r="H97" s="13" t="s">
        <v>37</v>
      </c>
      <c r="I97" s="14" t="s">
        <v>21</v>
      </c>
      <c r="J97" s="14" t="s">
        <v>60</v>
      </c>
      <c r="K97" s="15">
        <f t="shared" si="1"/>
        <v>447.22500000000002</v>
      </c>
    </row>
    <row r="98" spans="2:11" ht="15" customHeight="1">
      <c r="B98" s="12">
        <v>146.66999999999999</v>
      </c>
      <c r="C98" s="13"/>
      <c r="D98" s="14"/>
      <c r="E98" s="14"/>
      <c r="F98" s="15">
        <f t="shared" si="2"/>
        <v>146.07</v>
      </c>
      <c r="G98" s="12">
        <v>442.25</v>
      </c>
      <c r="H98" s="13"/>
      <c r="I98" s="14"/>
      <c r="J98" s="14"/>
      <c r="K98" s="15">
        <f t="shared" si="1"/>
        <v>447.25</v>
      </c>
    </row>
    <row r="99" spans="2:11" ht="15" customHeight="1">
      <c r="B99" s="12">
        <v>146.69999999999999</v>
      </c>
      <c r="C99" s="13" t="s">
        <v>26</v>
      </c>
      <c r="D99" s="14" t="s">
        <v>21</v>
      </c>
      <c r="E99" s="14" t="s">
        <v>56</v>
      </c>
      <c r="F99" s="15">
        <f t="shared" si="2"/>
        <v>146.1</v>
      </c>
      <c r="G99" s="12">
        <v>442.5</v>
      </c>
      <c r="H99" s="13" t="s">
        <v>44</v>
      </c>
      <c r="I99" s="14" t="s">
        <v>21</v>
      </c>
      <c r="J99" s="14" t="s">
        <v>57</v>
      </c>
      <c r="K99" s="15">
        <f t="shared" si="1"/>
        <v>447.5</v>
      </c>
    </row>
    <row r="100" spans="2:11" ht="15" customHeight="1">
      <c r="B100" s="12">
        <v>146.72999999999999</v>
      </c>
      <c r="C100" s="13" t="s">
        <v>27</v>
      </c>
      <c r="D100" s="14" t="s">
        <v>21</v>
      </c>
      <c r="E100" s="14" t="s">
        <v>56</v>
      </c>
      <c r="F100" s="15">
        <f t="shared" si="2"/>
        <v>146.13</v>
      </c>
      <c r="G100" s="12">
        <v>442.75</v>
      </c>
      <c r="H100" s="13"/>
      <c r="I100" s="14"/>
      <c r="J100" s="14"/>
      <c r="K100" s="15">
        <f t="shared" si="1"/>
        <v>447.75</v>
      </c>
    </row>
    <row r="101" spans="2:11" ht="15" customHeight="1">
      <c r="B101" s="12">
        <v>146.76</v>
      </c>
      <c r="C101" s="13" t="s">
        <v>28</v>
      </c>
      <c r="D101" s="14" t="s">
        <v>21</v>
      </c>
      <c r="E101" s="14" t="s">
        <v>56</v>
      </c>
      <c r="F101" s="15">
        <f t="shared" si="2"/>
        <v>146.16</v>
      </c>
      <c r="G101" s="12">
        <v>443</v>
      </c>
      <c r="H101" s="13"/>
      <c r="I101" s="14"/>
      <c r="J101" s="14"/>
      <c r="K101" s="15">
        <f t="shared" si="1"/>
        <v>448</v>
      </c>
    </row>
    <row r="102" spans="2:11" ht="15" customHeight="1">
      <c r="B102" s="12">
        <v>146.79</v>
      </c>
      <c r="C102" s="13" t="s">
        <v>29</v>
      </c>
      <c r="D102" s="14" t="s">
        <v>21</v>
      </c>
      <c r="E102" s="14" t="s">
        <v>56</v>
      </c>
      <c r="F102" s="15">
        <f t="shared" si="2"/>
        <v>146.19</v>
      </c>
      <c r="G102" s="12">
        <v>443.25</v>
      </c>
      <c r="H102" s="13" t="s">
        <v>28</v>
      </c>
      <c r="I102" s="14" t="s">
        <v>21</v>
      </c>
      <c r="J102" s="14" t="s">
        <v>56</v>
      </c>
      <c r="K102" s="15">
        <f t="shared" si="1"/>
        <v>448.25</v>
      </c>
    </row>
    <row r="103" spans="2:11" ht="15" customHeight="1">
      <c r="B103" s="12">
        <v>146.82</v>
      </c>
      <c r="C103" s="13"/>
      <c r="D103" s="14"/>
      <c r="E103" s="14"/>
      <c r="F103" s="15">
        <f t="shared" si="2"/>
        <v>146.22</v>
      </c>
      <c r="G103" s="12">
        <v>443.5</v>
      </c>
      <c r="H103" s="13"/>
      <c r="I103" s="14"/>
      <c r="J103" s="14"/>
      <c r="K103" s="15">
        <f t="shared" si="1"/>
        <v>448.5</v>
      </c>
    </row>
    <row r="104" spans="2:11" ht="15" customHeight="1">
      <c r="B104" s="12">
        <v>146.85</v>
      </c>
      <c r="C104" s="13" t="s">
        <v>30</v>
      </c>
      <c r="D104" s="14" t="s">
        <v>21</v>
      </c>
      <c r="E104" s="14" t="s">
        <v>58</v>
      </c>
      <c r="F104" s="15">
        <f t="shared" si="2"/>
        <v>146.25</v>
      </c>
      <c r="G104" s="12">
        <v>443.75</v>
      </c>
      <c r="H104" s="13"/>
      <c r="I104" s="14"/>
      <c r="J104" s="14"/>
      <c r="K104" s="15">
        <f t="shared" si="1"/>
        <v>448.75</v>
      </c>
    </row>
    <row r="105" spans="2:11" ht="15" customHeight="1">
      <c r="B105" s="12">
        <v>146.88</v>
      </c>
      <c r="C105" s="13" t="s">
        <v>45</v>
      </c>
      <c r="D105" s="14" t="s">
        <v>21</v>
      </c>
      <c r="E105" s="14" t="s">
        <v>56</v>
      </c>
      <c r="F105" s="15">
        <f t="shared" si="2"/>
        <v>146.28</v>
      </c>
      <c r="G105" s="12">
        <v>444</v>
      </c>
      <c r="H105" s="13"/>
      <c r="I105" s="14"/>
      <c r="J105" s="14"/>
      <c r="K105" s="15">
        <f t="shared" si="1"/>
        <v>449</v>
      </c>
    </row>
    <row r="106" spans="2:11" ht="15" customHeight="1">
      <c r="B106" s="12">
        <v>146.91</v>
      </c>
      <c r="C106" s="13" t="s">
        <v>31</v>
      </c>
      <c r="D106" s="14" t="s">
        <v>21</v>
      </c>
      <c r="E106" s="14" t="s">
        <v>56</v>
      </c>
      <c r="F106" s="15">
        <f t="shared" si="2"/>
        <v>146.31</v>
      </c>
      <c r="G106" s="12">
        <v>444.25</v>
      </c>
      <c r="H106" s="13"/>
      <c r="I106" s="14"/>
      <c r="J106" s="14"/>
      <c r="K106" s="15">
        <f t="shared" si="1"/>
        <v>449.25</v>
      </c>
    </row>
    <row r="107" spans="2:11" ht="15" customHeight="1">
      <c r="B107" s="12">
        <v>146.94</v>
      </c>
      <c r="C107" s="13" t="s">
        <v>32</v>
      </c>
      <c r="D107" s="14" t="s">
        <v>21</v>
      </c>
      <c r="E107" s="14" t="s">
        <v>60</v>
      </c>
      <c r="F107" s="15">
        <f t="shared" si="2"/>
        <v>146.34</v>
      </c>
      <c r="G107" s="12">
        <v>444.4</v>
      </c>
      <c r="H107" s="13" t="s">
        <v>46</v>
      </c>
      <c r="I107" s="14" t="s">
        <v>21</v>
      </c>
      <c r="J107" s="14" t="s">
        <v>56</v>
      </c>
      <c r="K107" s="15">
        <f t="shared" si="1"/>
        <v>449.4</v>
      </c>
    </row>
    <row r="108" spans="2:11" ht="15" customHeight="1">
      <c r="B108" s="12">
        <v>146.97</v>
      </c>
      <c r="C108" s="13"/>
      <c r="D108" s="14"/>
      <c r="E108" s="14"/>
      <c r="F108" s="15">
        <f t="shared" si="2"/>
        <v>146.37</v>
      </c>
      <c r="G108" s="12">
        <v>444.5</v>
      </c>
      <c r="H108" s="13"/>
      <c r="I108" s="14"/>
      <c r="J108" s="14"/>
      <c r="K108" s="15">
        <f t="shared" si="1"/>
        <v>449.5</v>
      </c>
    </row>
    <row r="109" spans="2:11" ht="15" customHeight="1">
      <c r="B109" s="12">
        <v>146.97999999999999</v>
      </c>
      <c r="C109" s="13" t="s">
        <v>33</v>
      </c>
      <c r="D109" s="14" t="s">
        <v>21</v>
      </c>
      <c r="E109" s="14" t="s">
        <v>58</v>
      </c>
      <c r="F109" s="15">
        <f t="shared" si="2"/>
        <v>146.38</v>
      </c>
      <c r="G109" s="12">
        <v>444.75</v>
      </c>
      <c r="H109" s="13" t="s">
        <v>36</v>
      </c>
      <c r="I109" s="14" t="s">
        <v>21</v>
      </c>
      <c r="J109" s="14" t="s">
        <v>56</v>
      </c>
      <c r="K109" s="15">
        <f t="shared" si="1"/>
        <v>449.75</v>
      </c>
    </row>
    <row r="110" spans="2:11" ht="15" customHeight="1">
      <c r="B110" s="12">
        <v>147</v>
      </c>
      <c r="C110" s="13" t="s">
        <v>47</v>
      </c>
      <c r="D110" s="14" t="s">
        <v>21</v>
      </c>
      <c r="E110" s="14" t="s">
        <v>56</v>
      </c>
      <c r="F110" s="15">
        <f t="shared" ref="F110:F123" si="3">B110+0.6</f>
        <v>147.6</v>
      </c>
      <c r="G110" s="12">
        <v>445</v>
      </c>
      <c r="H110" s="13"/>
      <c r="I110" s="14"/>
      <c r="J110" s="14"/>
      <c r="K110" s="15">
        <f t="shared" si="1"/>
        <v>450</v>
      </c>
    </row>
    <row r="111" spans="2:11" ht="15" customHeight="1">
      <c r="B111" s="12">
        <v>147.03</v>
      </c>
      <c r="C111" s="13"/>
      <c r="D111" s="14"/>
      <c r="E111" s="14"/>
      <c r="F111" s="15">
        <f t="shared" si="3"/>
        <v>147.63</v>
      </c>
      <c r="G111" s="12">
        <v>445.1</v>
      </c>
      <c r="H111" s="13" t="s">
        <v>34</v>
      </c>
      <c r="I111" s="14" t="s">
        <v>8</v>
      </c>
      <c r="J111" s="14" t="s">
        <v>60</v>
      </c>
      <c r="K111" s="15">
        <f t="shared" ref="K111:K133" si="4">G111-5</f>
        <v>440.1</v>
      </c>
    </row>
    <row r="112" spans="2:11" ht="15" customHeight="1">
      <c r="B112" s="12">
        <v>147.06</v>
      </c>
      <c r="C112" s="13"/>
      <c r="D112" s="14"/>
      <c r="E112" s="14"/>
      <c r="F112" s="15">
        <f t="shared" si="3"/>
        <v>147.66</v>
      </c>
      <c r="G112" s="12">
        <v>445.25</v>
      </c>
      <c r="H112" s="13"/>
      <c r="I112" s="14"/>
      <c r="J112" s="14"/>
      <c r="K112" s="15">
        <f t="shared" si="4"/>
        <v>440.25</v>
      </c>
    </row>
    <row r="113" spans="2:11" ht="15" customHeight="1">
      <c r="B113" s="12">
        <v>147.09</v>
      </c>
      <c r="C113" s="13" t="s">
        <v>42</v>
      </c>
      <c r="D113" s="14" t="s">
        <v>21</v>
      </c>
      <c r="E113" s="14" t="s">
        <v>56</v>
      </c>
      <c r="F113" s="15">
        <f t="shared" si="3"/>
        <v>147.69</v>
      </c>
      <c r="G113" s="12">
        <v>445.5</v>
      </c>
      <c r="H113" s="13" t="s">
        <v>7</v>
      </c>
      <c r="I113" s="14" t="s">
        <v>8</v>
      </c>
      <c r="J113" s="14" t="s">
        <v>57</v>
      </c>
      <c r="K113" s="15">
        <f t="shared" si="4"/>
        <v>440.5</v>
      </c>
    </row>
    <row r="114" spans="2:11" ht="15" customHeight="1">
      <c r="B114" s="12">
        <v>147.12</v>
      </c>
      <c r="C114" s="13"/>
      <c r="D114" s="14"/>
      <c r="E114" s="14"/>
      <c r="F114" s="15">
        <f t="shared" si="3"/>
        <v>147.72</v>
      </c>
      <c r="G114" s="12">
        <v>445.75</v>
      </c>
      <c r="H114" s="13"/>
      <c r="I114" s="14"/>
      <c r="J114" s="14"/>
      <c r="K114" s="15">
        <f t="shared" si="4"/>
        <v>440.75</v>
      </c>
    </row>
    <row r="115" spans="2:11" ht="15" customHeight="1">
      <c r="B115" s="12">
        <v>147.15</v>
      </c>
      <c r="C115" s="13" t="s">
        <v>48</v>
      </c>
      <c r="D115" s="14" t="s">
        <v>21</v>
      </c>
      <c r="E115" s="14" t="s">
        <v>56</v>
      </c>
      <c r="F115" s="15">
        <f t="shared" si="3"/>
        <v>147.75</v>
      </c>
      <c r="G115" s="12">
        <v>446</v>
      </c>
      <c r="H115" s="13" t="s">
        <v>49</v>
      </c>
      <c r="I115" s="14" t="s">
        <v>10</v>
      </c>
      <c r="J115" s="14" t="s">
        <v>59</v>
      </c>
      <c r="K115" s="15">
        <f t="shared" si="4"/>
        <v>441</v>
      </c>
    </row>
    <row r="116" spans="2:11" ht="15" customHeight="1">
      <c r="B116" s="12">
        <v>147.18</v>
      </c>
      <c r="C116" s="13" t="s">
        <v>50</v>
      </c>
      <c r="D116" s="14" t="s">
        <v>21</v>
      </c>
      <c r="E116" s="14" t="s">
        <v>56</v>
      </c>
      <c r="F116" s="15">
        <f t="shared" si="3"/>
        <v>147.78</v>
      </c>
      <c r="G116" s="12">
        <v>446.25</v>
      </c>
      <c r="H116" s="13"/>
      <c r="I116" s="14"/>
      <c r="J116" s="14"/>
      <c r="K116" s="15">
        <f t="shared" si="4"/>
        <v>441.25</v>
      </c>
    </row>
    <row r="117" spans="2:11" ht="15" customHeight="1">
      <c r="B117" s="12">
        <v>147.21</v>
      </c>
      <c r="C117" s="13"/>
      <c r="D117" s="14"/>
      <c r="E117" s="14"/>
      <c r="F117" s="15">
        <f t="shared" si="3"/>
        <v>147.81</v>
      </c>
      <c r="G117" s="12">
        <v>446.5</v>
      </c>
      <c r="H117" s="13" t="s">
        <v>41</v>
      </c>
      <c r="I117" s="14" t="s">
        <v>8</v>
      </c>
      <c r="J117" s="14" t="s">
        <v>57</v>
      </c>
      <c r="K117" s="15">
        <f t="shared" si="4"/>
        <v>441.5</v>
      </c>
    </row>
    <row r="118" spans="2:11" ht="15" customHeight="1">
      <c r="B118" s="12">
        <v>147.24</v>
      </c>
      <c r="C118" s="13"/>
      <c r="D118" s="14"/>
      <c r="E118" s="14"/>
      <c r="F118" s="15">
        <f t="shared" si="3"/>
        <v>147.84</v>
      </c>
      <c r="G118" s="12">
        <v>446.75</v>
      </c>
      <c r="H118" s="13"/>
      <c r="I118" s="14"/>
      <c r="J118" s="14"/>
      <c r="K118" s="15">
        <f t="shared" si="4"/>
        <v>441.75</v>
      </c>
    </row>
    <row r="119" spans="2:11" ht="15" customHeight="1">
      <c r="B119" s="12">
        <v>147.27000000000001</v>
      </c>
      <c r="C119" s="13"/>
      <c r="D119" s="14"/>
      <c r="E119" s="14"/>
      <c r="F119" s="15">
        <f t="shared" si="3"/>
        <v>147.87</v>
      </c>
      <c r="G119" s="12">
        <v>447</v>
      </c>
      <c r="H119" s="13" t="s">
        <v>51</v>
      </c>
      <c r="I119" s="14" t="s">
        <v>8</v>
      </c>
      <c r="J119" s="14" t="s">
        <v>56</v>
      </c>
      <c r="K119" s="15">
        <f t="shared" si="4"/>
        <v>442</v>
      </c>
    </row>
    <row r="120" spans="2:11" ht="15" customHeight="1">
      <c r="B120" s="12">
        <v>147.30000000000001</v>
      </c>
      <c r="C120" s="13"/>
      <c r="D120" s="14"/>
      <c r="E120" s="14"/>
      <c r="F120" s="15">
        <f t="shared" si="3"/>
        <v>147.9</v>
      </c>
      <c r="G120" s="12">
        <v>447.22500000000002</v>
      </c>
      <c r="H120" s="13" t="s">
        <v>37</v>
      </c>
      <c r="I120" s="14" t="s">
        <v>8</v>
      </c>
      <c r="J120" s="14" t="s">
        <v>60</v>
      </c>
      <c r="K120" s="15">
        <f t="shared" si="4"/>
        <v>442.22500000000002</v>
      </c>
    </row>
    <row r="121" spans="2:11" ht="15" customHeight="1">
      <c r="B121" s="12">
        <v>147.33000000000001</v>
      </c>
      <c r="C121" s="13" t="s">
        <v>52</v>
      </c>
      <c r="D121" s="14" t="s">
        <v>21</v>
      </c>
      <c r="E121" s="14" t="s">
        <v>56</v>
      </c>
      <c r="F121" s="15">
        <f t="shared" si="3"/>
        <v>147.93</v>
      </c>
      <c r="G121" s="12">
        <v>447.25</v>
      </c>
      <c r="H121" s="13"/>
      <c r="I121" s="14"/>
      <c r="J121" s="14"/>
      <c r="K121" s="15">
        <f t="shared" si="4"/>
        <v>442.25</v>
      </c>
    </row>
    <row r="122" spans="2:11" ht="15" customHeight="1">
      <c r="B122" s="12">
        <v>147.36000000000001</v>
      </c>
      <c r="C122" s="13"/>
      <c r="D122" s="14"/>
      <c r="E122" s="14"/>
      <c r="F122" s="15">
        <f t="shared" si="3"/>
        <v>147.96</v>
      </c>
      <c r="G122" s="12">
        <v>447.5</v>
      </c>
      <c r="H122" s="13" t="s">
        <v>44</v>
      </c>
      <c r="I122" s="14" t="s">
        <v>8</v>
      </c>
      <c r="J122" s="14" t="s">
        <v>57</v>
      </c>
      <c r="K122" s="15">
        <f t="shared" si="4"/>
        <v>442.5</v>
      </c>
    </row>
    <row r="123" spans="2:11" ht="15" customHeight="1">
      <c r="B123" s="12">
        <v>147.38999999999999</v>
      </c>
      <c r="C123" s="13" t="s">
        <v>53</v>
      </c>
      <c r="D123" s="14" t="s">
        <v>21</v>
      </c>
      <c r="E123" s="14" t="s">
        <v>56</v>
      </c>
      <c r="F123" s="15">
        <f t="shared" si="3"/>
        <v>147.98999999999998</v>
      </c>
      <c r="G123" s="12">
        <v>447.75</v>
      </c>
      <c r="H123" s="13"/>
      <c r="I123" s="14"/>
      <c r="J123" s="14"/>
      <c r="K123" s="15">
        <f t="shared" si="4"/>
        <v>442.75</v>
      </c>
    </row>
    <row r="124" spans="2:11" ht="15" customHeight="1">
      <c r="B124" s="12">
        <v>147.41999999999999</v>
      </c>
      <c r="C124" s="13"/>
      <c r="D124" s="14"/>
      <c r="E124" s="14"/>
      <c r="F124" s="15"/>
      <c r="G124" s="12">
        <v>448</v>
      </c>
      <c r="H124" s="13"/>
      <c r="I124" s="14"/>
      <c r="J124" s="14"/>
      <c r="K124" s="15">
        <f t="shared" si="4"/>
        <v>443</v>
      </c>
    </row>
    <row r="125" spans="2:11" ht="15" customHeight="1">
      <c r="B125" s="12">
        <v>147.44499999999999</v>
      </c>
      <c r="C125" s="13" t="s">
        <v>36</v>
      </c>
      <c r="D125" s="14" t="s">
        <v>21</v>
      </c>
      <c r="E125" s="14" t="s">
        <v>56</v>
      </c>
      <c r="F125" s="15"/>
      <c r="G125" s="12">
        <v>448.25</v>
      </c>
      <c r="H125" s="13" t="s">
        <v>28</v>
      </c>
      <c r="I125" s="14" t="s">
        <v>8</v>
      </c>
      <c r="J125" s="14" t="s">
        <v>56</v>
      </c>
      <c r="K125" s="15">
        <f t="shared" si="4"/>
        <v>443.25</v>
      </c>
    </row>
    <row r="126" spans="2:11" ht="15" customHeight="1">
      <c r="B126" s="12">
        <v>147.44999999999999</v>
      </c>
      <c r="C126" s="13"/>
      <c r="D126" s="14"/>
      <c r="E126" s="14"/>
      <c r="F126" s="15"/>
      <c r="G126" s="12">
        <v>448.5</v>
      </c>
      <c r="H126" s="13"/>
      <c r="I126" s="14"/>
      <c r="J126" s="14"/>
      <c r="K126" s="15">
        <f t="shared" si="4"/>
        <v>443.5</v>
      </c>
    </row>
    <row r="127" spans="2:11" ht="15" customHeight="1">
      <c r="B127" s="12">
        <v>147.47999999999999</v>
      </c>
      <c r="C127" s="13"/>
      <c r="D127" s="14"/>
      <c r="E127" s="14"/>
      <c r="F127" s="15"/>
      <c r="G127" s="12">
        <v>448.75</v>
      </c>
      <c r="H127" s="13"/>
      <c r="I127" s="14"/>
      <c r="J127" s="14"/>
      <c r="K127" s="15">
        <f t="shared" si="4"/>
        <v>443.75</v>
      </c>
    </row>
    <row r="128" spans="2:11" ht="15" customHeight="1">
      <c r="B128" s="12">
        <v>147.51</v>
      </c>
      <c r="C128" s="13"/>
      <c r="D128" s="14"/>
      <c r="E128" s="14"/>
      <c r="F128" s="15"/>
      <c r="G128" s="12">
        <v>449</v>
      </c>
      <c r="H128" s="13"/>
      <c r="I128" s="14"/>
      <c r="J128" s="14"/>
      <c r="K128" s="15">
        <f t="shared" si="4"/>
        <v>444</v>
      </c>
    </row>
    <row r="129" spans="2:11" ht="15" customHeight="1">
      <c r="B129" s="12">
        <v>147.54</v>
      </c>
      <c r="C129" s="13"/>
      <c r="D129" s="14"/>
      <c r="E129" s="14"/>
      <c r="F129" s="15"/>
      <c r="G129" s="12">
        <v>449.25</v>
      </c>
      <c r="H129" s="13"/>
      <c r="I129" s="14"/>
      <c r="J129" s="14"/>
      <c r="K129" s="15">
        <f t="shared" si="4"/>
        <v>444.25</v>
      </c>
    </row>
    <row r="130" spans="2:11" ht="15" customHeight="1">
      <c r="B130" s="12">
        <v>147.57</v>
      </c>
      <c r="C130" s="13"/>
      <c r="D130" s="14"/>
      <c r="E130" s="14"/>
      <c r="F130" s="15"/>
      <c r="G130" s="12">
        <v>449.4</v>
      </c>
      <c r="H130" s="13" t="s">
        <v>46</v>
      </c>
      <c r="I130" s="14" t="s">
        <v>8</v>
      </c>
      <c r="J130" s="14" t="s">
        <v>56</v>
      </c>
      <c r="K130" s="15">
        <f t="shared" si="4"/>
        <v>444.4</v>
      </c>
    </row>
    <row r="131" spans="2:11" ht="15" customHeight="1">
      <c r="B131" s="12">
        <v>147.6</v>
      </c>
      <c r="C131" s="13" t="s">
        <v>47</v>
      </c>
      <c r="D131" s="14" t="s">
        <v>8</v>
      </c>
      <c r="E131" s="14" t="s">
        <v>56</v>
      </c>
      <c r="F131" s="15"/>
      <c r="G131" s="12">
        <v>449.5</v>
      </c>
      <c r="H131" s="13"/>
      <c r="I131" s="14"/>
      <c r="J131" s="14"/>
      <c r="K131" s="15">
        <f t="shared" si="4"/>
        <v>444.5</v>
      </c>
    </row>
    <row r="132" spans="2:11" ht="15" customHeight="1">
      <c r="B132" s="12">
        <v>147.63</v>
      </c>
      <c r="C132" s="13"/>
      <c r="D132" s="14"/>
      <c r="E132" s="14"/>
      <c r="F132" s="15"/>
      <c r="G132" s="12">
        <v>449.75</v>
      </c>
      <c r="H132" s="13" t="s">
        <v>36</v>
      </c>
      <c r="I132" s="14" t="s">
        <v>8</v>
      </c>
      <c r="J132" s="14" t="s">
        <v>56</v>
      </c>
      <c r="K132" s="15">
        <f t="shared" si="4"/>
        <v>444.75</v>
      </c>
    </row>
    <row r="133" spans="2:11" ht="15" customHeight="1">
      <c r="B133" s="12">
        <v>147.66</v>
      </c>
      <c r="C133" s="13"/>
      <c r="D133" s="14"/>
      <c r="E133" s="14"/>
      <c r="F133" s="15"/>
      <c r="G133" s="12">
        <v>450</v>
      </c>
      <c r="H133" s="13"/>
      <c r="I133" s="14"/>
      <c r="J133" s="14"/>
      <c r="K133" s="15">
        <f t="shared" si="4"/>
        <v>445</v>
      </c>
    </row>
    <row r="134" spans="2:11" ht="15" customHeight="1">
      <c r="B134" s="12">
        <v>147.69</v>
      </c>
      <c r="C134" s="13" t="s">
        <v>42</v>
      </c>
      <c r="D134" s="14" t="s">
        <v>8</v>
      </c>
      <c r="E134" s="14" t="s">
        <v>56</v>
      </c>
      <c r="F134" s="15"/>
      <c r="G134" s="12"/>
      <c r="H134" s="13"/>
      <c r="I134" s="14"/>
      <c r="J134" s="14"/>
      <c r="K134" s="15"/>
    </row>
    <row r="135" spans="2:11" ht="15" customHeight="1">
      <c r="B135" s="12">
        <v>147.72</v>
      </c>
      <c r="C135" s="13"/>
      <c r="D135" s="14"/>
      <c r="E135" s="14"/>
      <c r="F135" s="15"/>
      <c r="G135" s="12"/>
      <c r="H135" s="13"/>
      <c r="I135" s="14"/>
      <c r="J135" s="14"/>
      <c r="K135" s="15"/>
    </row>
    <row r="136" spans="2:11" ht="15" customHeight="1">
      <c r="B136" s="12">
        <v>147.75</v>
      </c>
      <c r="C136" s="13" t="s">
        <v>48</v>
      </c>
      <c r="D136" s="14" t="s">
        <v>8</v>
      </c>
      <c r="E136" s="14" t="s">
        <v>56</v>
      </c>
      <c r="F136" s="15"/>
      <c r="G136" s="12"/>
      <c r="H136" s="13"/>
      <c r="I136" s="14"/>
      <c r="J136" s="14"/>
      <c r="K136" s="15"/>
    </row>
    <row r="137" spans="2:11" ht="15" customHeight="1">
      <c r="B137" s="12">
        <v>147.78</v>
      </c>
      <c r="C137" s="13" t="s">
        <v>50</v>
      </c>
      <c r="D137" s="14" t="s">
        <v>8</v>
      </c>
      <c r="E137" s="14" t="s">
        <v>56</v>
      </c>
      <c r="F137" s="15"/>
      <c r="G137" s="12"/>
      <c r="H137" s="13"/>
      <c r="I137" s="14"/>
      <c r="J137" s="14"/>
      <c r="K137" s="15"/>
    </row>
    <row r="138" spans="2:11" ht="15" customHeight="1">
      <c r="B138" s="12">
        <v>147.81</v>
      </c>
      <c r="C138" s="13"/>
      <c r="D138" s="14"/>
      <c r="E138" s="14"/>
      <c r="F138" s="15"/>
      <c r="G138" s="12"/>
      <c r="H138" s="13"/>
      <c r="I138" s="14"/>
      <c r="J138" s="14"/>
      <c r="K138" s="15"/>
    </row>
    <row r="139" spans="2:11" ht="15" customHeight="1">
      <c r="B139" s="12">
        <v>147.84</v>
      </c>
      <c r="C139" s="13"/>
      <c r="D139" s="14"/>
      <c r="E139" s="14"/>
      <c r="F139" s="15"/>
      <c r="G139" s="12"/>
      <c r="H139" s="13"/>
      <c r="I139" s="14"/>
      <c r="J139" s="14"/>
      <c r="K139" s="15"/>
    </row>
    <row r="140" spans="2:11" ht="15" customHeight="1">
      <c r="B140" s="12">
        <v>147.87</v>
      </c>
      <c r="C140" s="13"/>
      <c r="D140" s="14"/>
      <c r="E140" s="14"/>
      <c r="F140" s="15"/>
      <c r="G140" s="12"/>
      <c r="H140" s="13"/>
      <c r="I140" s="14"/>
      <c r="J140" s="14"/>
      <c r="K140" s="15"/>
    </row>
    <row r="141" spans="2:11" ht="15" customHeight="1">
      <c r="B141" s="12">
        <v>147.9</v>
      </c>
      <c r="C141" s="13"/>
      <c r="D141" s="14"/>
      <c r="E141" s="14"/>
      <c r="F141" s="15"/>
      <c r="G141" s="12"/>
      <c r="H141" s="13"/>
      <c r="I141" s="14"/>
      <c r="J141" s="14"/>
      <c r="K141" s="15"/>
    </row>
    <row r="142" spans="2:11" ht="15" customHeight="1">
      <c r="B142" s="12">
        <v>147.93</v>
      </c>
      <c r="C142" s="13" t="s">
        <v>52</v>
      </c>
      <c r="D142" s="14" t="s">
        <v>8</v>
      </c>
      <c r="E142" s="14" t="s">
        <v>56</v>
      </c>
      <c r="F142" s="15"/>
      <c r="G142" s="12"/>
      <c r="H142" s="13"/>
      <c r="I142" s="14"/>
      <c r="J142" s="14"/>
      <c r="K142" s="15"/>
    </row>
    <row r="143" spans="2:11" ht="15" customHeight="1">
      <c r="B143" s="12">
        <v>147.96</v>
      </c>
      <c r="C143" s="13"/>
      <c r="D143" s="14"/>
      <c r="E143" s="14"/>
      <c r="F143" s="15"/>
      <c r="G143" s="12"/>
      <c r="H143" s="13"/>
      <c r="I143" s="14"/>
      <c r="J143" s="14"/>
      <c r="K143" s="15"/>
    </row>
    <row r="144" spans="2:11">
      <c r="B144" s="12">
        <v>147.99</v>
      </c>
      <c r="C144" s="13" t="s">
        <v>53</v>
      </c>
      <c r="D144" s="14" t="s">
        <v>8</v>
      </c>
      <c r="E144" s="14" t="s">
        <v>56</v>
      </c>
      <c r="F144" s="15"/>
      <c r="G144" s="12"/>
      <c r="H144" s="13"/>
      <c r="I144" s="14"/>
      <c r="J144" s="14"/>
      <c r="K144" s="15"/>
    </row>
    <row r="145" spans="2:11" ht="14.65" thickBot="1">
      <c r="B145" s="16"/>
      <c r="C145" s="17"/>
      <c r="D145" s="18"/>
      <c r="E145" s="18"/>
      <c r="F145" s="19"/>
      <c r="G145" s="16"/>
      <c r="H145" s="17"/>
      <c r="I145" s="18"/>
      <c r="J145" s="18"/>
      <c r="K145" s="19"/>
    </row>
  </sheetData>
  <mergeCells count="4">
    <mergeCell ref="B2:K2"/>
    <mergeCell ref="B4:F4"/>
    <mergeCell ref="G4:K4"/>
    <mergeCell ref="B3:K3"/>
  </mergeCells>
  <printOptions horizontalCentered="1" verticalCentered="1"/>
  <pageMargins left="0.5" right="0.5" top="0.5" bottom="0.5" header="0.51180555555555496" footer="0.51180555555555496"/>
  <pageSetup scale="74" firstPageNumber="0" fitToHeight="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025" width="9.332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025" width="9.332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carl@humhost.com</dc:creator>
  <dc:description/>
  <cp:lastModifiedBy>carl@humhost.com</cp:lastModifiedBy>
  <cp:revision>4</cp:revision>
  <cp:lastPrinted>2018-12-17T22:43:26Z</cp:lastPrinted>
  <dcterms:created xsi:type="dcterms:W3CDTF">2018-12-11T20:03:26Z</dcterms:created>
  <dcterms:modified xsi:type="dcterms:W3CDTF">2018-12-17T22:43:36Z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WorkbookGuid">
    <vt:lpwstr>5eee2c87-d1a4-4ec6-8001-86633a5337be</vt:lpwstr>
  </property>
</Properties>
</file>